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Jemma:
</t>
        </r>
      </text>
    </comment>
  </commentList>
</comments>
</file>

<file path=xl/sharedStrings.xml><?xml version="1.0" encoding="utf-8"?>
<sst xmlns="http://schemas.openxmlformats.org/spreadsheetml/2006/main" count="87" uniqueCount="54">
  <si>
    <t xml:space="preserve">Sunday 8th September 2019 Autotest</t>
  </si>
  <si>
    <t xml:space="preserve">Round 1</t>
  </si>
  <si>
    <t xml:space="preserve">Round 2</t>
  </si>
  <si>
    <t xml:space="preserve">Round 3</t>
  </si>
  <si>
    <t xml:space="preserve">Round 4</t>
  </si>
  <si>
    <t xml:space="preserve">class</t>
  </si>
  <si>
    <t xml:space="preserve">Test </t>
  </si>
  <si>
    <t xml:space="preserve">Test</t>
  </si>
  <si>
    <t xml:space="preserve">SubTotal </t>
  </si>
  <si>
    <t xml:space="preserve">Sub Total </t>
  </si>
  <si>
    <t xml:space="preserve">Total</t>
  </si>
  <si>
    <t xml:space="preserve">Award</t>
  </si>
  <si>
    <t xml:space="preserve">Jason Metters </t>
  </si>
  <si>
    <t xml:space="preserve">Jason </t>
  </si>
  <si>
    <t xml:space="preserve">Metters</t>
  </si>
  <si>
    <t xml:space="preserve">E</t>
  </si>
  <si>
    <t xml:space="preserve">Jacob Williams </t>
  </si>
  <si>
    <t xml:space="preserve">Jacob</t>
  </si>
  <si>
    <t xml:space="preserve">Williams</t>
  </si>
  <si>
    <t xml:space="preserve">Duncan Stephens </t>
  </si>
  <si>
    <t xml:space="preserve">o/a</t>
  </si>
  <si>
    <t xml:space="preserve">Duncan</t>
  </si>
  <si>
    <t xml:space="preserve">Stephens</t>
  </si>
  <si>
    <t xml:space="preserve">Roger Hoskin </t>
  </si>
  <si>
    <t xml:space="preserve">2nd in class</t>
  </si>
  <si>
    <t xml:space="preserve">Roger</t>
  </si>
  <si>
    <t xml:space="preserve">Hoskin</t>
  </si>
  <si>
    <t xml:space="preserve">Kylie Allen </t>
  </si>
  <si>
    <t xml:space="preserve">Kylie</t>
  </si>
  <si>
    <t xml:space="preserve">Allen</t>
  </si>
  <si>
    <t xml:space="preserve">Mark Crowle </t>
  </si>
  <si>
    <t xml:space="preserve">3rd in class</t>
  </si>
  <si>
    <t xml:space="preserve">Mark</t>
  </si>
  <si>
    <t xml:space="preserve">Crowle</t>
  </si>
  <si>
    <t xml:space="preserve">Julian Jenkin </t>
  </si>
  <si>
    <t xml:space="preserve">Julian</t>
  </si>
  <si>
    <t xml:space="preserve">Jenkin</t>
  </si>
  <si>
    <t xml:space="preserve">N</t>
  </si>
  <si>
    <t xml:space="preserve">Dylan Cushen </t>
  </si>
  <si>
    <t xml:space="preserve">Dylan</t>
  </si>
  <si>
    <t xml:space="preserve">Cushen</t>
  </si>
  <si>
    <t xml:space="preserve">Adam Ingleheart </t>
  </si>
  <si>
    <t xml:space="preserve">Adam</t>
  </si>
  <si>
    <t xml:space="preserve">Ingleheart</t>
  </si>
  <si>
    <t xml:space="preserve">Shane Sandercock </t>
  </si>
  <si>
    <t xml:space="preserve">Novice</t>
  </si>
  <si>
    <t xml:space="preserve">Shane</t>
  </si>
  <si>
    <t xml:space="preserve">Sandercock</t>
  </si>
  <si>
    <t xml:space="preserve">Andy  Knott </t>
  </si>
  <si>
    <t xml:space="preserve">Andy </t>
  </si>
  <si>
    <t xml:space="preserve">Knott</t>
  </si>
  <si>
    <t xml:space="preserve">Big thanks to Roy and all the marshals, red (grey) W/T italics hit cones we hope everyone enjoyed themselves,  </t>
  </si>
  <si>
    <t xml:space="preserve">Congratulations to Duncan on Winning O/A, also to Roger on 2nd in Class, </t>
  </si>
  <si>
    <t xml:space="preserve">Mark on 3rd in class and Shane on winning the Novice award  Jemma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</si>
</sst>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i val="true"/>
      <sz val="11"/>
      <name val="Calibri"/>
      <family val="2"/>
      <charset val="1"/>
    </font>
    <font>
      <sz val="11"/>
      <color rgb="FF000000"/>
      <name val="Calibri"/>
      <family val="2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21" activeCellId="0" sqref="R21"/>
    </sheetView>
  </sheetViews>
  <sheetFormatPr defaultRowHeight="13.8" zeroHeight="false" outlineLevelRow="0" outlineLevelCol="0"/>
  <cols>
    <col collapsed="false" customWidth="true" hidden="false" outlineLevel="0" max="1" min="1" style="1" width="3.33"/>
    <col collapsed="false" customWidth="true" hidden="false" outlineLevel="0" max="2" min="2" style="2" width="10.97"/>
    <col collapsed="false" customWidth="true" hidden="false" outlineLevel="0" max="8" min="3" style="1" width="3.65"/>
    <col collapsed="false" customWidth="true" hidden="false" outlineLevel="0" max="9" min="9" style="3" width="4.02"/>
    <col collapsed="false" customWidth="true" hidden="false" outlineLevel="0" max="10" min="10" style="1" width="3.19"/>
    <col collapsed="false" customWidth="true" hidden="false" outlineLevel="0" max="11" min="11" style="1" width="3.89"/>
    <col collapsed="false" customWidth="true" hidden="false" outlineLevel="0" max="12" min="12" style="1" width="4.02"/>
    <col collapsed="false" customWidth="true" hidden="false" outlineLevel="0" max="13" min="13" style="1" width="3.74"/>
    <col collapsed="false" customWidth="true" hidden="false" outlineLevel="0" max="15" min="14" style="1" width="3.46"/>
    <col collapsed="false" customWidth="true" hidden="false" outlineLevel="0" max="16" min="16" style="3" width="3.89"/>
    <col collapsed="false" customWidth="true" hidden="false" outlineLevel="0" max="17" min="17" style="1" width="2.77"/>
    <col collapsed="false" customWidth="true" hidden="false" outlineLevel="0" max="18" min="18" style="1" width="3.61"/>
    <col collapsed="false" customWidth="true" hidden="false" outlineLevel="0" max="19" min="19" style="1" width="3.46"/>
    <col collapsed="false" customWidth="true" hidden="false" outlineLevel="0" max="20" min="20" style="1" width="3.61"/>
    <col collapsed="false" customWidth="true" hidden="false" outlineLevel="0" max="21" min="21" style="1" width="3.89"/>
    <col collapsed="false" customWidth="true" hidden="false" outlineLevel="0" max="22" min="22" style="1" width="3.74"/>
    <col collapsed="false" customWidth="true" hidden="false" outlineLevel="0" max="23" min="23" style="3" width="3.33"/>
    <col collapsed="false" customWidth="true" hidden="false" outlineLevel="0" max="24" min="24" style="1" width="3.89"/>
    <col collapsed="false" customWidth="true" hidden="false" outlineLevel="0" max="25" min="25" style="1" width="3.46"/>
    <col collapsed="false" customWidth="true" hidden="false" outlineLevel="0" max="26" min="26" style="1" width="3.89"/>
    <col collapsed="false" customWidth="true" hidden="false" outlineLevel="0" max="27" min="27" style="1" width="4.02"/>
    <col collapsed="false" customWidth="true" hidden="false" outlineLevel="0" max="28" min="28" style="1" width="3.89"/>
    <col collapsed="false" customWidth="true" hidden="false" outlineLevel="0" max="29" min="29" style="4" width="3.65"/>
    <col collapsed="false" customWidth="true" hidden="false" outlineLevel="0" max="30" min="30" style="3" width="3.05"/>
    <col collapsed="false" customWidth="true" hidden="false" outlineLevel="0" max="31" min="31" style="3" width="8.79"/>
    <col collapsed="false" customWidth="true" hidden="false" outlineLevel="0" max="32" min="32" style="2" width="7.08"/>
    <col collapsed="false" customWidth="true" hidden="false" outlineLevel="0" max="34" min="33" style="1" width="9.14"/>
    <col collapsed="false" customWidth="true" hidden="false" outlineLevel="0" max="35" min="35" style="1" width="10.99"/>
    <col collapsed="false" customWidth="true" hidden="false" outlineLevel="0" max="36" min="36" style="1" width="9.14"/>
    <col collapsed="false" customWidth="true" hidden="false" outlineLevel="0" max="37" min="37" style="5" width="8.14"/>
    <col collapsed="false" customWidth="true" hidden="false" outlineLevel="0" max="38" min="38" style="6" width="9.14"/>
    <col collapsed="false" customWidth="true" hidden="false" outlineLevel="0" max="1023" min="39" style="1" width="9.14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C1" s="7"/>
      <c r="D1" s="7"/>
      <c r="E1" s="7"/>
      <c r="F1" s="7"/>
      <c r="G1" s="7"/>
      <c r="H1" s="7"/>
      <c r="I1" s="8"/>
      <c r="J1" s="7"/>
      <c r="K1" s="7"/>
      <c r="L1" s="7"/>
      <c r="M1" s="7"/>
      <c r="N1" s="7"/>
      <c r="O1" s="7"/>
      <c r="P1" s="8" t="s">
        <v>0</v>
      </c>
      <c r="Q1" s="7"/>
      <c r="R1" s="7"/>
      <c r="S1" s="7"/>
      <c r="T1" s="7"/>
      <c r="U1" s="7"/>
      <c r="V1" s="7"/>
      <c r="W1" s="8"/>
      <c r="X1" s="7"/>
      <c r="Y1" s="7"/>
      <c r="Z1" s="7"/>
      <c r="AA1" s="7"/>
      <c r="AB1" s="7"/>
      <c r="AC1" s="9"/>
      <c r="AD1" s="10"/>
      <c r="AE1" s="8"/>
    </row>
    <row r="2" customFormat="false" ht="13.8" hidden="false" customHeight="false" outlineLevel="0" collapsed="false">
      <c r="C2" s="7"/>
      <c r="D2" s="7"/>
      <c r="E2" s="11" t="s">
        <v>1</v>
      </c>
      <c r="F2" s="7"/>
      <c r="G2" s="7"/>
      <c r="H2" s="7"/>
      <c r="I2" s="8"/>
      <c r="J2" s="7"/>
      <c r="K2" s="11" t="s">
        <v>2</v>
      </c>
      <c r="L2" s="7"/>
      <c r="M2" s="7"/>
      <c r="N2" s="7"/>
      <c r="O2" s="7"/>
      <c r="P2" s="8"/>
      <c r="Q2" s="7"/>
      <c r="R2" s="11" t="s">
        <v>3</v>
      </c>
      <c r="S2" s="7"/>
      <c r="T2" s="7"/>
      <c r="U2" s="7"/>
      <c r="V2" s="7"/>
      <c r="W2" s="8"/>
      <c r="X2" s="7"/>
      <c r="Y2" s="11" t="s">
        <v>4</v>
      </c>
      <c r="Z2" s="7"/>
      <c r="AA2" s="7"/>
      <c r="AB2" s="7"/>
      <c r="AC2" s="9"/>
      <c r="AD2" s="10"/>
      <c r="AE2" s="8"/>
    </row>
    <row r="3" customFormat="false" ht="34.3" hidden="false" customHeight="true" outlineLevel="0" collapsed="false">
      <c r="A3" s="12" t="s">
        <v>5</v>
      </c>
      <c r="B3" s="13"/>
      <c r="C3" s="14" t="s">
        <v>6</v>
      </c>
      <c r="D3" s="14" t="s">
        <v>7</v>
      </c>
      <c r="E3" s="14" t="s">
        <v>7</v>
      </c>
      <c r="F3" s="14" t="s">
        <v>7</v>
      </c>
      <c r="G3" s="14" t="s">
        <v>7</v>
      </c>
      <c r="H3" s="14" t="s">
        <v>7</v>
      </c>
      <c r="I3" s="15" t="s">
        <v>8</v>
      </c>
      <c r="J3" s="14" t="s">
        <v>7</v>
      </c>
      <c r="K3" s="14" t="s">
        <v>7</v>
      </c>
      <c r="L3" s="14" t="s">
        <v>7</v>
      </c>
      <c r="M3" s="14" t="s">
        <v>7</v>
      </c>
      <c r="N3" s="14" t="s">
        <v>7</v>
      </c>
      <c r="O3" s="14" t="s">
        <v>7</v>
      </c>
      <c r="P3" s="15" t="s">
        <v>9</v>
      </c>
      <c r="Q3" s="14" t="s">
        <v>7</v>
      </c>
      <c r="R3" s="14" t="s">
        <v>7</v>
      </c>
      <c r="S3" s="14" t="s">
        <v>7</v>
      </c>
      <c r="T3" s="14" t="s">
        <v>7</v>
      </c>
      <c r="U3" s="14" t="s">
        <v>7</v>
      </c>
      <c r="V3" s="14" t="s">
        <v>7</v>
      </c>
      <c r="W3" s="15" t="s">
        <v>8</v>
      </c>
      <c r="X3" s="14" t="s">
        <v>7</v>
      </c>
      <c r="Y3" s="14" t="s">
        <v>7</v>
      </c>
      <c r="Z3" s="14" t="s">
        <v>7</v>
      </c>
      <c r="AA3" s="14" t="s">
        <v>7</v>
      </c>
      <c r="AB3" s="14" t="s">
        <v>7</v>
      </c>
      <c r="AC3" s="16" t="s">
        <v>7</v>
      </c>
      <c r="AD3" s="15" t="s">
        <v>8</v>
      </c>
      <c r="AE3" s="17" t="s">
        <v>10</v>
      </c>
      <c r="AF3" s="13" t="s">
        <v>11</v>
      </c>
    </row>
    <row r="4" s="1" customFormat="true" ht="13.8" hidden="false" customHeight="false" outlineLevel="0" collapsed="false">
      <c r="A4" s="18"/>
      <c r="B4" s="13"/>
      <c r="C4" s="14" t="n">
        <v>1</v>
      </c>
      <c r="D4" s="14" t="n">
        <v>2</v>
      </c>
      <c r="E4" s="14" t="n">
        <v>3</v>
      </c>
      <c r="F4" s="14" t="n">
        <v>4</v>
      </c>
      <c r="G4" s="14" t="n">
        <v>5</v>
      </c>
      <c r="H4" s="14" t="n">
        <v>6</v>
      </c>
      <c r="I4" s="0"/>
      <c r="J4" s="14" t="n">
        <v>1</v>
      </c>
      <c r="K4" s="14" t="n">
        <v>2</v>
      </c>
      <c r="L4" s="14" t="n">
        <v>3</v>
      </c>
      <c r="M4" s="14" t="n">
        <v>4</v>
      </c>
      <c r="N4" s="14" t="n">
        <v>5</v>
      </c>
      <c r="O4" s="14" t="n">
        <v>6</v>
      </c>
      <c r="P4" s="19"/>
      <c r="Q4" s="14" t="n">
        <v>1</v>
      </c>
      <c r="R4" s="14" t="n">
        <v>2</v>
      </c>
      <c r="S4" s="14" t="n">
        <v>3</v>
      </c>
      <c r="T4" s="14" t="n">
        <v>4</v>
      </c>
      <c r="U4" s="14" t="n">
        <v>5</v>
      </c>
      <c r="V4" s="14" t="n">
        <v>6</v>
      </c>
      <c r="W4" s="0"/>
      <c r="X4" s="14" t="n">
        <v>1</v>
      </c>
      <c r="Y4" s="14" t="n">
        <v>2</v>
      </c>
      <c r="Z4" s="14" t="n">
        <v>3</v>
      </c>
      <c r="AA4" s="14" t="n">
        <v>4</v>
      </c>
      <c r="AB4" s="14" t="n">
        <v>5</v>
      </c>
      <c r="AC4" s="16" t="n">
        <v>6</v>
      </c>
      <c r="AD4" s="19"/>
      <c r="AE4" s="17"/>
      <c r="AF4" s="13"/>
      <c r="AG4" s="20"/>
      <c r="AI4" s="21"/>
      <c r="AMJ4" s="0"/>
    </row>
    <row r="5" s="1" customFormat="true" ht="36.55" hidden="false" customHeight="true" outlineLevel="0" collapsed="false">
      <c r="A5" s="22" t="n">
        <v>1</v>
      </c>
      <c r="B5" s="13" t="s">
        <v>12</v>
      </c>
      <c r="C5" s="23" t="n">
        <v>46.25</v>
      </c>
      <c r="D5" s="23" t="n">
        <v>42.18</v>
      </c>
      <c r="E5" s="23" t="n">
        <v>32.72</v>
      </c>
      <c r="F5" s="23" t="n">
        <v>59.28</v>
      </c>
      <c r="G5" s="23" t="n">
        <v>51.4</v>
      </c>
      <c r="H5" s="23" t="n">
        <v>38.91</v>
      </c>
      <c r="I5" s="24" t="n">
        <f aca="false">SUM(C5:H5)</f>
        <v>270.74</v>
      </c>
      <c r="J5" s="23" t="n">
        <v>41.78</v>
      </c>
      <c r="K5" s="23" t="n">
        <v>39.56</v>
      </c>
      <c r="L5" s="23" t="n">
        <v>31.78</v>
      </c>
      <c r="M5" s="23" t="n">
        <v>68.69</v>
      </c>
      <c r="N5" s="23" t="n">
        <v>44.59</v>
      </c>
      <c r="O5" s="23" t="n">
        <v>36.09</v>
      </c>
      <c r="P5" s="24" t="n">
        <f aca="false">SUM(J5:O5)</f>
        <v>262.49</v>
      </c>
      <c r="Q5" s="23" t="n">
        <v>40.5</v>
      </c>
      <c r="R5" s="23" t="n">
        <v>36.22</v>
      </c>
      <c r="S5" s="23" t="n">
        <v>31.19</v>
      </c>
      <c r="T5" s="23" t="n">
        <v>51</v>
      </c>
      <c r="U5" s="23" t="n">
        <v>42.4</v>
      </c>
      <c r="V5" s="23" t="n">
        <v>35.34</v>
      </c>
      <c r="W5" s="24" t="n">
        <f aca="false">SUM(Q5:V5)</f>
        <v>236.65</v>
      </c>
      <c r="X5" s="23" t="n">
        <v>37.09</v>
      </c>
      <c r="Y5" s="23" t="n">
        <v>35.97</v>
      </c>
      <c r="Z5" s="23" t="n">
        <v>30.25</v>
      </c>
      <c r="AA5" s="23" t="n">
        <v>48.34</v>
      </c>
      <c r="AB5" s="25" t="n">
        <v>45.59</v>
      </c>
      <c r="AC5" s="26" t="n">
        <v>33.03</v>
      </c>
      <c r="AD5" s="24" t="n">
        <f aca="false">SUM(X5:AC5)</f>
        <v>230.27</v>
      </c>
      <c r="AE5" s="27" t="n">
        <f aca="false">SUM(I5+P5+W5+AD5)</f>
        <v>1000.15</v>
      </c>
      <c r="AF5" s="28"/>
      <c r="AG5" s="22" t="n">
        <v>1</v>
      </c>
      <c r="AH5" s="22" t="s">
        <v>13</v>
      </c>
      <c r="AI5" s="22" t="s">
        <v>14</v>
      </c>
      <c r="AJ5" s="1" t="s">
        <v>15</v>
      </c>
      <c r="AMJ5" s="0"/>
    </row>
    <row r="6" s="1" customFormat="true" ht="35.05" hidden="false" customHeight="true" outlineLevel="0" collapsed="false">
      <c r="A6" s="22" t="n">
        <v>1</v>
      </c>
      <c r="B6" s="13" t="s">
        <v>16</v>
      </c>
      <c r="C6" s="23" t="n">
        <v>48.43</v>
      </c>
      <c r="D6" s="23" t="n">
        <v>46.97</v>
      </c>
      <c r="E6" s="25" t="n">
        <v>45.25</v>
      </c>
      <c r="F6" s="23" t="n">
        <v>61.56</v>
      </c>
      <c r="G6" s="23" t="n">
        <v>52.03</v>
      </c>
      <c r="H6" s="23" t="n">
        <v>42.13</v>
      </c>
      <c r="I6" s="24" t="n">
        <f aca="false">SUM(C6:H6)</f>
        <v>296.37</v>
      </c>
      <c r="J6" s="23" t="n">
        <v>44.06</v>
      </c>
      <c r="K6" s="23" t="n">
        <v>41.85</v>
      </c>
      <c r="L6" s="23" t="n">
        <v>33.13</v>
      </c>
      <c r="M6" s="23" t="n">
        <v>66.03</v>
      </c>
      <c r="N6" s="23" t="n">
        <v>56.53</v>
      </c>
      <c r="O6" s="23" t="n">
        <v>42.41</v>
      </c>
      <c r="P6" s="24" t="n">
        <f aca="false">SUM(J6:O6)</f>
        <v>284.01</v>
      </c>
      <c r="Q6" s="23" t="n">
        <v>41.14</v>
      </c>
      <c r="R6" s="23" t="n">
        <v>41.59</v>
      </c>
      <c r="S6" s="23" t="n">
        <v>30.22</v>
      </c>
      <c r="T6" s="23" t="n">
        <v>54</v>
      </c>
      <c r="U6" s="23" t="n">
        <v>46.22</v>
      </c>
      <c r="V6" s="23" t="n">
        <v>40.09</v>
      </c>
      <c r="W6" s="24" t="n">
        <f aca="false">SUM(Q6:V6)</f>
        <v>253.26</v>
      </c>
      <c r="X6" s="23" t="n">
        <v>39.85</v>
      </c>
      <c r="Y6" s="23" t="n">
        <v>40.07</v>
      </c>
      <c r="Z6" s="23" t="n">
        <v>30.97</v>
      </c>
      <c r="AA6" s="23" t="n">
        <v>51.47</v>
      </c>
      <c r="AB6" s="23" t="n">
        <v>53.72</v>
      </c>
      <c r="AC6" s="26" t="n">
        <v>38.03</v>
      </c>
      <c r="AD6" s="24" t="n">
        <f aca="false">SUM(X6:AC6)</f>
        <v>254.11</v>
      </c>
      <c r="AE6" s="27" t="n">
        <f aca="false">SUM(I6+P6+W6+AD6)</f>
        <v>1087.75</v>
      </c>
      <c r="AF6" s="28"/>
      <c r="AG6" s="22" t="n">
        <v>1</v>
      </c>
      <c r="AH6" s="22" t="s">
        <v>17</v>
      </c>
      <c r="AI6" s="22" t="s">
        <v>18</v>
      </c>
      <c r="AJ6" s="21" t="s">
        <v>15</v>
      </c>
      <c r="AMJ6" s="0"/>
    </row>
    <row r="7" s="1" customFormat="true" ht="37.3" hidden="false" customHeight="true" outlineLevel="0" collapsed="false">
      <c r="A7" s="22" t="n">
        <v>2</v>
      </c>
      <c r="B7" s="13" t="s">
        <v>19</v>
      </c>
      <c r="C7" s="23" t="n">
        <v>37.18</v>
      </c>
      <c r="D7" s="23" t="n">
        <v>36.69</v>
      </c>
      <c r="E7" s="23" t="n">
        <v>26.43</v>
      </c>
      <c r="F7" s="23" t="n">
        <v>49</v>
      </c>
      <c r="G7" s="23" t="n">
        <v>42.16</v>
      </c>
      <c r="H7" s="23" t="n">
        <v>33.69</v>
      </c>
      <c r="I7" s="24" t="n">
        <f aca="false">SUM(C7:H7)</f>
        <v>225.15</v>
      </c>
      <c r="J7" s="23" t="n">
        <v>34.53</v>
      </c>
      <c r="K7" s="23" t="n">
        <v>35.66</v>
      </c>
      <c r="L7" s="23" t="n">
        <v>27.16</v>
      </c>
      <c r="M7" s="23" t="n">
        <v>46.81</v>
      </c>
      <c r="N7" s="23" t="n">
        <v>41.22</v>
      </c>
      <c r="O7" s="23" t="n">
        <v>33.22</v>
      </c>
      <c r="P7" s="24" t="n">
        <f aca="false">SUM(J7:O7)</f>
        <v>218.6</v>
      </c>
      <c r="Q7" s="23" t="n">
        <v>36.28</v>
      </c>
      <c r="R7" s="23" t="n">
        <v>34.71</v>
      </c>
      <c r="S7" s="23" t="n">
        <v>26.06</v>
      </c>
      <c r="T7" s="23" t="n">
        <v>44.31</v>
      </c>
      <c r="U7" s="23" t="n">
        <v>40.96</v>
      </c>
      <c r="V7" s="23" t="n">
        <v>33.68</v>
      </c>
      <c r="W7" s="24" t="n">
        <f aca="false">SUM(Q7:V7)</f>
        <v>216</v>
      </c>
      <c r="X7" s="23" t="n">
        <v>34.27</v>
      </c>
      <c r="Y7" s="23" t="n">
        <v>34.13</v>
      </c>
      <c r="Z7" s="23" t="n">
        <v>27.84</v>
      </c>
      <c r="AA7" s="23" t="n">
        <v>44.25</v>
      </c>
      <c r="AB7" s="23" t="n">
        <v>39.84</v>
      </c>
      <c r="AC7" s="26" t="n">
        <v>32.85</v>
      </c>
      <c r="AD7" s="24" t="n">
        <f aca="false">SUM(X7:AC7)</f>
        <v>213.18</v>
      </c>
      <c r="AE7" s="27" t="n">
        <f aca="false">SUM(I7+P7+W7+AD7)</f>
        <v>872.93</v>
      </c>
      <c r="AF7" s="28" t="s">
        <v>20</v>
      </c>
      <c r="AG7" s="22" t="n">
        <v>2</v>
      </c>
      <c r="AH7" s="22" t="s">
        <v>21</v>
      </c>
      <c r="AI7" s="22" t="s">
        <v>22</v>
      </c>
      <c r="AJ7" s="21" t="s">
        <v>15</v>
      </c>
      <c r="AMJ7" s="0"/>
    </row>
    <row r="8" s="1" customFormat="true" ht="37.3" hidden="false" customHeight="true" outlineLevel="0" collapsed="false">
      <c r="A8" s="22" t="n">
        <v>2</v>
      </c>
      <c r="B8" s="13" t="s">
        <v>23</v>
      </c>
      <c r="C8" s="23" t="n">
        <v>43.75</v>
      </c>
      <c r="D8" s="23" t="n">
        <v>38.91</v>
      </c>
      <c r="E8" s="23" t="n">
        <v>30.87</v>
      </c>
      <c r="F8" s="23" t="n">
        <v>51.96</v>
      </c>
      <c r="G8" s="23" t="n">
        <v>43.63</v>
      </c>
      <c r="H8" s="23" t="n">
        <v>41.56</v>
      </c>
      <c r="I8" s="24" t="n">
        <f aca="false">SUM(C8:H8)</f>
        <v>250.68</v>
      </c>
      <c r="J8" s="23" t="n">
        <v>38.91</v>
      </c>
      <c r="K8" s="23" t="n">
        <v>38.53</v>
      </c>
      <c r="L8" s="23" t="n">
        <v>31.06</v>
      </c>
      <c r="M8" s="23" t="n">
        <v>47.25</v>
      </c>
      <c r="N8" s="23" t="n">
        <v>41.57</v>
      </c>
      <c r="O8" s="23" t="n">
        <v>35.07</v>
      </c>
      <c r="P8" s="24" t="n">
        <f aca="false">SUM(J8:O8)</f>
        <v>232.39</v>
      </c>
      <c r="Q8" s="23" t="n">
        <v>37.21</v>
      </c>
      <c r="R8" s="23" t="n">
        <v>36.06</v>
      </c>
      <c r="S8" s="23" t="n">
        <v>30.31</v>
      </c>
      <c r="T8" s="23" t="n">
        <v>46.56</v>
      </c>
      <c r="U8" s="23" t="n">
        <v>40.66</v>
      </c>
      <c r="V8" s="23" t="n">
        <v>33.37</v>
      </c>
      <c r="W8" s="24" t="n">
        <f aca="false">SUM(Q8:V8)</f>
        <v>224.17</v>
      </c>
      <c r="X8" s="23" t="n">
        <v>35.25</v>
      </c>
      <c r="Y8" s="23" t="n">
        <v>36.03</v>
      </c>
      <c r="Z8" s="23" t="n">
        <v>28.91</v>
      </c>
      <c r="AA8" s="23" t="n">
        <v>44.69</v>
      </c>
      <c r="AB8" s="23" t="n">
        <v>39.46</v>
      </c>
      <c r="AC8" s="26" t="n">
        <v>32.56</v>
      </c>
      <c r="AD8" s="24" t="n">
        <f aca="false">SUM(X8:AC8)</f>
        <v>216.9</v>
      </c>
      <c r="AE8" s="27" t="n">
        <f aca="false">SUM(I8+P8+W8+AD8)</f>
        <v>924.14</v>
      </c>
      <c r="AF8" s="29" t="s">
        <v>24</v>
      </c>
      <c r="AG8" s="22" t="n">
        <v>2</v>
      </c>
      <c r="AH8" s="22" t="s">
        <v>25</v>
      </c>
      <c r="AI8" s="22" t="s">
        <v>26</v>
      </c>
      <c r="AJ8" s="21" t="s">
        <v>15</v>
      </c>
      <c r="AMJ8" s="0"/>
    </row>
    <row r="9" s="1" customFormat="true" ht="38.05" hidden="false" customHeight="true" outlineLevel="0" collapsed="false">
      <c r="A9" s="22" t="n">
        <v>2</v>
      </c>
      <c r="B9" s="13" t="s">
        <v>27</v>
      </c>
      <c r="C9" s="23" t="n">
        <v>38.88</v>
      </c>
      <c r="D9" s="23" t="n">
        <v>42.78</v>
      </c>
      <c r="E9" s="23" t="n">
        <v>30.16</v>
      </c>
      <c r="F9" s="23" t="n">
        <v>56.16</v>
      </c>
      <c r="G9" s="23" t="n">
        <v>47.65</v>
      </c>
      <c r="H9" s="23" t="n">
        <v>38.28</v>
      </c>
      <c r="I9" s="24" t="n">
        <f aca="false">SUM(C9:H9)</f>
        <v>253.91</v>
      </c>
      <c r="J9" s="23" t="n">
        <v>41.7</v>
      </c>
      <c r="K9" s="23" t="n">
        <v>40.69</v>
      </c>
      <c r="L9" s="23" t="n">
        <v>30.85</v>
      </c>
      <c r="M9" s="23" t="n">
        <v>53.81</v>
      </c>
      <c r="N9" s="23" t="n">
        <v>46.72</v>
      </c>
      <c r="O9" s="23" t="n">
        <v>37.84</v>
      </c>
      <c r="P9" s="24" t="n">
        <f aca="false">SUM(J9:O9)</f>
        <v>251.61</v>
      </c>
      <c r="Q9" s="23" t="n">
        <v>37.87</v>
      </c>
      <c r="R9" s="23" t="n">
        <v>38.5</v>
      </c>
      <c r="S9" s="23" t="n">
        <v>29.91</v>
      </c>
      <c r="T9" s="23" t="n">
        <v>51.9</v>
      </c>
      <c r="U9" s="23" t="n">
        <v>44.4</v>
      </c>
      <c r="V9" s="23" t="n">
        <v>36.03</v>
      </c>
      <c r="W9" s="24" t="n">
        <f aca="false">SUM(Q9:V9)</f>
        <v>238.61</v>
      </c>
      <c r="X9" s="23" t="n">
        <v>35.2</v>
      </c>
      <c r="Y9" s="23" t="n">
        <v>36.44</v>
      </c>
      <c r="Z9" s="23" t="n">
        <v>30.09</v>
      </c>
      <c r="AA9" s="23" t="n">
        <v>50.7</v>
      </c>
      <c r="AB9" s="23" t="n">
        <v>44.07</v>
      </c>
      <c r="AC9" s="26" t="n">
        <v>36.38</v>
      </c>
      <c r="AD9" s="24" t="n">
        <f aca="false">SUM(X9:AC9)</f>
        <v>232.88</v>
      </c>
      <c r="AE9" s="27" t="n">
        <f aca="false">SUM(I9+P9+W9+AD9)</f>
        <v>977.01</v>
      </c>
      <c r="AF9" s="28"/>
      <c r="AG9" s="22" t="n">
        <v>2</v>
      </c>
      <c r="AH9" s="22" t="s">
        <v>28</v>
      </c>
      <c r="AI9" s="22" t="s">
        <v>29</v>
      </c>
      <c r="AJ9" s="21" t="s">
        <v>15</v>
      </c>
      <c r="AMJ9" s="0"/>
    </row>
    <row r="10" s="1" customFormat="true" ht="42.5" hidden="false" customHeight="true" outlineLevel="0" collapsed="false">
      <c r="A10" s="22" t="n">
        <v>2</v>
      </c>
      <c r="B10" s="13" t="s">
        <v>30</v>
      </c>
      <c r="C10" s="23" t="n">
        <v>40.38</v>
      </c>
      <c r="D10" s="23" t="n">
        <v>39.44</v>
      </c>
      <c r="E10" s="23" t="n">
        <v>30.62</v>
      </c>
      <c r="F10" s="23" t="n">
        <v>54.32</v>
      </c>
      <c r="G10" s="23" t="n">
        <v>49.91</v>
      </c>
      <c r="H10" s="23" t="n">
        <v>38.25</v>
      </c>
      <c r="I10" s="24" t="n">
        <f aca="false">SUM(C10:H10)</f>
        <v>252.92</v>
      </c>
      <c r="J10" s="23" t="n">
        <v>39.87</v>
      </c>
      <c r="K10" s="23" t="n">
        <v>38.35</v>
      </c>
      <c r="L10" s="23" t="n">
        <v>29.54</v>
      </c>
      <c r="M10" s="23" t="n">
        <v>46.81</v>
      </c>
      <c r="N10" s="23" t="n">
        <v>43.25</v>
      </c>
      <c r="O10" s="23" t="n">
        <v>35.56</v>
      </c>
      <c r="P10" s="24" t="n">
        <f aca="false">SUM(J10:O10)</f>
        <v>233.38</v>
      </c>
      <c r="Q10" s="23" t="n">
        <v>36.13</v>
      </c>
      <c r="R10" s="23" t="n">
        <v>37.04</v>
      </c>
      <c r="S10" s="23" t="n">
        <v>29.31</v>
      </c>
      <c r="T10" s="23" t="n">
        <v>53.48</v>
      </c>
      <c r="U10" s="23" t="n">
        <v>42.81</v>
      </c>
      <c r="V10" s="23" t="n">
        <v>35.44</v>
      </c>
      <c r="W10" s="24" t="n">
        <f aca="false">SUM(Q10:V10)</f>
        <v>234.21</v>
      </c>
      <c r="X10" s="23" t="n">
        <v>35.91</v>
      </c>
      <c r="Y10" s="23" t="n">
        <v>36.47</v>
      </c>
      <c r="Z10" s="23" t="n">
        <v>29.57</v>
      </c>
      <c r="AA10" s="23" t="n">
        <v>50.93</v>
      </c>
      <c r="AB10" s="23" t="n">
        <v>42</v>
      </c>
      <c r="AC10" s="26" t="n">
        <v>35.63</v>
      </c>
      <c r="AD10" s="24" t="n">
        <f aca="false">SUM(X10:AC10)</f>
        <v>230.51</v>
      </c>
      <c r="AE10" s="27" t="n">
        <f aca="false">SUM(I10+P10+W10+AD10)</f>
        <v>951.02</v>
      </c>
      <c r="AF10" s="28" t="s">
        <v>31</v>
      </c>
      <c r="AG10" s="22" t="n">
        <v>2</v>
      </c>
      <c r="AH10" s="22" t="s">
        <v>32</v>
      </c>
      <c r="AI10" s="22" t="s">
        <v>33</v>
      </c>
      <c r="AJ10" s="21" t="s">
        <v>15</v>
      </c>
      <c r="AMJ10" s="0"/>
    </row>
    <row r="11" s="1" customFormat="true" ht="43.25" hidden="false" customHeight="true" outlineLevel="0" collapsed="false">
      <c r="A11" s="22" t="n">
        <v>2</v>
      </c>
      <c r="B11" s="13" t="s">
        <v>34</v>
      </c>
      <c r="C11" s="23" t="n">
        <v>46.04</v>
      </c>
      <c r="D11" s="23" t="n">
        <v>45.43</v>
      </c>
      <c r="E11" s="23" t="n">
        <v>40.1</v>
      </c>
      <c r="F11" s="30" t="n">
        <v>69</v>
      </c>
      <c r="G11" s="30" t="n">
        <v>62.16</v>
      </c>
      <c r="H11" s="23" t="n">
        <v>41.53</v>
      </c>
      <c r="I11" s="24" t="n">
        <f aca="false">SUM(C11:H11)</f>
        <v>304.26</v>
      </c>
      <c r="J11" s="23" t="n">
        <v>44.62</v>
      </c>
      <c r="K11" s="23" t="n">
        <v>44.41</v>
      </c>
      <c r="L11" s="23" t="n">
        <v>34.35</v>
      </c>
      <c r="M11" s="23" t="n">
        <v>57.96</v>
      </c>
      <c r="N11" s="23" t="n">
        <v>48.03</v>
      </c>
      <c r="O11" s="23" t="n">
        <v>38.25</v>
      </c>
      <c r="P11" s="24" t="n">
        <f aca="false">SUM(J11:O11)</f>
        <v>267.62</v>
      </c>
      <c r="Q11" s="23" t="n">
        <v>42.22</v>
      </c>
      <c r="R11" s="23" t="n">
        <v>42.12</v>
      </c>
      <c r="S11" s="23" t="n">
        <v>33.79</v>
      </c>
      <c r="T11" s="23" t="n">
        <v>52.66</v>
      </c>
      <c r="U11" s="30" t="n">
        <v>60.96</v>
      </c>
      <c r="V11" s="23" t="n">
        <v>37.16</v>
      </c>
      <c r="W11" s="24" t="n">
        <f aca="false">SUM(Q11:V11)</f>
        <v>268.91</v>
      </c>
      <c r="X11" s="23" t="n">
        <v>41.12</v>
      </c>
      <c r="Y11" s="23" t="n">
        <v>39.71</v>
      </c>
      <c r="Z11" s="23" t="n">
        <v>32</v>
      </c>
      <c r="AA11" s="23" t="n">
        <v>48.87</v>
      </c>
      <c r="AB11" s="23" t="n">
        <v>44.59</v>
      </c>
      <c r="AC11" s="26" t="n">
        <v>36.31</v>
      </c>
      <c r="AD11" s="24" t="n">
        <f aca="false">SUM(X11:AC11)</f>
        <v>242.6</v>
      </c>
      <c r="AE11" s="27" t="n">
        <f aca="false">SUM(I11+P11+W11+AD11)</f>
        <v>1083.39</v>
      </c>
      <c r="AF11" s="28"/>
      <c r="AG11" s="22" t="n">
        <v>2</v>
      </c>
      <c r="AH11" s="22" t="s">
        <v>35</v>
      </c>
      <c r="AI11" s="22" t="s">
        <v>36</v>
      </c>
      <c r="AJ11" s="21" t="s">
        <v>37</v>
      </c>
      <c r="AMJ11" s="0"/>
    </row>
    <row r="12" s="1" customFormat="true" ht="42.5" hidden="false" customHeight="true" outlineLevel="0" collapsed="false">
      <c r="A12" s="22" t="n">
        <v>2</v>
      </c>
      <c r="B12" s="13" t="s">
        <v>38</v>
      </c>
      <c r="C12" s="23" t="n">
        <v>64.12</v>
      </c>
      <c r="D12" s="30" t="n">
        <v>56.69</v>
      </c>
      <c r="E12" s="23" t="n">
        <v>45.6</v>
      </c>
      <c r="F12" s="23" t="n">
        <v>75.68</v>
      </c>
      <c r="G12" s="23" t="n">
        <v>57.88</v>
      </c>
      <c r="H12" s="23" t="n">
        <v>65.07</v>
      </c>
      <c r="I12" s="24" t="n">
        <f aca="false">SUM(C12:H12)</f>
        <v>365.04</v>
      </c>
      <c r="J12" s="30" t="n">
        <v>54.53</v>
      </c>
      <c r="K12" s="30" t="n">
        <v>55.66</v>
      </c>
      <c r="L12" s="30" t="n">
        <v>47.16</v>
      </c>
      <c r="M12" s="23" t="n">
        <v>61.27</v>
      </c>
      <c r="N12" s="23" t="n">
        <v>52.03</v>
      </c>
      <c r="O12" s="23" t="n">
        <v>47.47</v>
      </c>
      <c r="P12" s="24" t="n">
        <f aca="false">SUM(J12:O12)</f>
        <v>318.12</v>
      </c>
      <c r="Q12" s="23" t="n">
        <v>46.15</v>
      </c>
      <c r="R12" s="30" t="n">
        <v>54.71</v>
      </c>
      <c r="S12" s="23" t="n">
        <v>39.72</v>
      </c>
      <c r="T12" s="23" t="n">
        <v>67.44</v>
      </c>
      <c r="U12" s="23" t="n">
        <v>49.97</v>
      </c>
      <c r="V12" s="23" t="n">
        <v>39.59</v>
      </c>
      <c r="W12" s="24" t="n">
        <f aca="false">SUM(Q12:V12)</f>
        <v>297.58</v>
      </c>
      <c r="X12" s="23" t="n">
        <v>44.06</v>
      </c>
      <c r="Y12" s="23" t="n">
        <v>43.44</v>
      </c>
      <c r="Z12" s="30" t="n">
        <v>47.84</v>
      </c>
      <c r="AA12" s="23" t="n">
        <v>53.9</v>
      </c>
      <c r="AB12" s="23" t="n">
        <v>47.34</v>
      </c>
      <c r="AC12" s="26" t="n">
        <v>38.75</v>
      </c>
      <c r="AD12" s="24" t="n">
        <f aca="false">SUM(X12:AC12)</f>
        <v>275.33</v>
      </c>
      <c r="AE12" s="27" t="n">
        <f aca="false">SUM(I12+P12+W12+AD12)</f>
        <v>1256.07</v>
      </c>
      <c r="AF12" s="28"/>
      <c r="AG12" s="22" t="n">
        <v>2</v>
      </c>
      <c r="AH12" s="22" t="s">
        <v>39</v>
      </c>
      <c r="AI12" s="22" t="s">
        <v>40</v>
      </c>
      <c r="AJ12" s="21" t="s">
        <v>37</v>
      </c>
      <c r="AMJ12" s="0"/>
    </row>
    <row r="13" s="1" customFormat="true" ht="41.75" hidden="false" customHeight="true" outlineLevel="0" collapsed="false">
      <c r="A13" s="22" t="n">
        <v>2</v>
      </c>
      <c r="B13" s="13" t="s">
        <v>41</v>
      </c>
      <c r="C13" s="23" t="n">
        <v>42.97</v>
      </c>
      <c r="D13" s="23" t="n">
        <v>42.53</v>
      </c>
      <c r="E13" s="23" t="n">
        <v>30.72</v>
      </c>
      <c r="F13" s="23"/>
      <c r="G13" s="23"/>
      <c r="H13" s="23"/>
      <c r="I13" s="24" t="n">
        <f aca="false">SUM(C13:H13)</f>
        <v>116.22</v>
      </c>
      <c r="J13" s="23" t="n">
        <v>44.84</v>
      </c>
      <c r="K13" s="23" t="n">
        <v>40.43</v>
      </c>
      <c r="L13" s="23" t="n">
        <v>31.84</v>
      </c>
      <c r="M13" s="23"/>
      <c r="N13" s="23"/>
      <c r="O13" s="23"/>
      <c r="P13" s="24" t="n">
        <f aca="false">SUM(J13:O13)</f>
        <v>117.11</v>
      </c>
      <c r="Q13" s="23" t="n">
        <v>39.25</v>
      </c>
      <c r="R13" s="23" t="n">
        <v>39.47</v>
      </c>
      <c r="S13" s="23" t="n">
        <v>33.71</v>
      </c>
      <c r="T13" s="23"/>
      <c r="U13" s="23"/>
      <c r="V13" s="23"/>
      <c r="W13" s="24" t="n">
        <f aca="false">SUM(Q13:V13)</f>
        <v>112.43</v>
      </c>
      <c r="X13" s="23" t="n">
        <v>39.4</v>
      </c>
      <c r="Y13" s="23" t="n">
        <v>40.35</v>
      </c>
      <c r="Z13" s="23" t="n">
        <v>34.4</v>
      </c>
      <c r="AA13" s="23"/>
      <c r="AB13" s="23"/>
      <c r="AC13" s="26"/>
      <c r="AD13" s="24" t="n">
        <f aca="false">SUM(X13:AC13)</f>
        <v>114.15</v>
      </c>
      <c r="AE13" s="27" t="n">
        <f aca="false">SUM(I13+P13+W13+AD13)</f>
        <v>459.91</v>
      </c>
      <c r="AF13" s="28"/>
      <c r="AG13" s="22" t="n">
        <v>2</v>
      </c>
      <c r="AH13" s="22" t="s">
        <v>42</v>
      </c>
      <c r="AI13" s="22" t="s">
        <v>43</v>
      </c>
      <c r="AJ13" s="21" t="s">
        <v>15</v>
      </c>
      <c r="AMJ13" s="0"/>
    </row>
    <row r="14" s="1" customFormat="true" ht="42.5" hidden="false" customHeight="true" outlineLevel="0" collapsed="false">
      <c r="A14" s="22" t="n">
        <v>2</v>
      </c>
      <c r="B14" s="13" t="s">
        <v>44</v>
      </c>
      <c r="C14" s="23" t="n">
        <v>44.19</v>
      </c>
      <c r="D14" s="23" t="n">
        <v>44.5</v>
      </c>
      <c r="E14" s="23" t="n">
        <v>30.94</v>
      </c>
      <c r="F14" s="23" t="n">
        <v>56.97</v>
      </c>
      <c r="G14" s="23" t="n">
        <v>58.19</v>
      </c>
      <c r="H14" s="23" t="n">
        <v>37</v>
      </c>
      <c r="I14" s="24" t="n">
        <f aca="false">SUM(C14:H14)</f>
        <v>271.79</v>
      </c>
      <c r="J14" s="30" t="n">
        <v>54.53</v>
      </c>
      <c r="K14" s="23" t="n">
        <v>41.69</v>
      </c>
      <c r="L14" s="23" t="n">
        <v>29.93</v>
      </c>
      <c r="M14" s="23" t="n">
        <v>54.07</v>
      </c>
      <c r="N14" s="23" t="n">
        <v>45.59</v>
      </c>
      <c r="O14" s="23" t="n">
        <v>38.25</v>
      </c>
      <c r="P14" s="24" t="n">
        <f aca="false">SUM(J14:O14)</f>
        <v>264.06</v>
      </c>
      <c r="Q14" s="23" t="n">
        <v>38.9</v>
      </c>
      <c r="R14" s="23" t="n">
        <v>39.41</v>
      </c>
      <c r="S14" s="23" t="n">
        <v>31.41</v>
      </c>
      <c r="T14" s="23" t="n">
        <v>52.22</v>
      </c>
      <c r="U14" s="23" t="n">
        <v>44.85</v>
      </c>
      <c r="V14" s="23" t="n">
        <v>37.31</v>
      </c>
      <c r="W14" s="24" t="n">
        <f aca="false">SUM(Q14:V14)</f>
        <v>244.1</v>
      </c>
      <c r="X14" s="23" t="n">
        <v>37.78</v>
      </c>
      <c r="Y14" s="23" t="n">
        <v>38.53</v>
      </c>
      <c r="Z14" s="23" t="n">
        <v>29</v>
      </c>
      <c r="AA14" s="23" t="n">
        <v>52.34</v>
      </c>
      <c r="AB14" s="23" t="n">
        <v>43.85</v>
      </c>
      <c r="AC14" s="26" t="n">
        <v>36.78</v>
      </c>
      <c r="AD14" s="24" t="n">
        <f aca="false">SUM(X14:AC14)</f>
        <v>238.28</v>
      </c>
      <c r="AE14" s="27" t="n">
        <f aca="false">SUM(I14+P14+W14+AD14)</f>
        <v>1018.23</v>
      </c>
      <c r="AF14" s="28" t="s">
        <v>45</v>
      </c>
      <c r="AG14" s="22" t="n">
        <v>2</v>
      </c>
      <c r="AH14" s="22" t="s">
        <v>46</v>
      </c>
      <c r="AI14" s="22" t="s">
        <v>47</v>
      </c>
      <c r="AJ14" s="21" t="s">
        <v>37</v>
      </c>
      <c r="AMJ14" s="0"/>
    </row>
    <row r="15" s="1" customFormat="true" ht="42.5" hidden="false" customHeight="true" outlineLevel="0" collapsed="false">
      <c r="A15" s="22" t="n">
        <v>2</v>
      </c>
      <c r="B15" s="13" t="s">
        <v>48</v>
      </c>
      <c r="C15" s="23" t="n">
        <v>46.15</v>
      </c>
      <c r="D15" s="23" t="n">
        <v>39.96</v>
      </c>
      <c r="E15" s="23" t="n">
        <v>28.4</v>
      </c>
      <c r="F15" s="30" t="n">
        <v>69</v>
      </c>
      <c r="G15" s="23" t="n">
        <v>43.97</v>
      </c>
      <c r="H15" s="23" t="n">
        <v>37</v>
      </c>
      <c r="I15" s="24" t="n">
        <f aca="false">SUM(C15:H15)</f>
        <v>264.48</v>
      </c>
      <c r="J15" s="23" t="n">
        <v>39.28</v>
      </c>
      <c r="K15" s="23" t="n">
        <v>38.38</v>
      </c>
      <c r="L15" s="23" t="n">
        <v>29.97</v>
      </c>
      <c r="M15" s="23" t="n">
        <v>51.5</v>
      </c>
      <c r="N15" s="23" t="n">
        <v>43.57</v>
      </c>
      <c r="O15" s="23" t="n">
        <v>35.15</v>
      </c>
      <c r="P15" s="24" t="n">
        <f aca="false">SUM(J15:O15)</f>
        <v>237.85</v>
      </c>
      <c r="Q15" s="23" t="n">
        <v>37.1</v>
      </c>
      <c r="R15" s="23" t="n">
        <v>38.54</v>
      </c>
      <c r="S15" s="23" t="n">
        <v>27.57</v>
      </c>
      <c r="T15" s="23" t="n">
        <v>50.72</v>
      </c>
      <c r="U15" s="25" t="n">
        <v>48.15</v>
      </c>
      <c r="V15" s="23" t="n">
        <v>34.22</v>
      </c>
      <c r="W15" s="24" t="n">
        <f aca="false">SUM(Q15:V15)</f>
        <v>236.3</v>
      </c>
      <c r="X15" s="23" t="n">
        <v>36.28</v>
      </c>
      <c r="Y15" s="23" t="n">
        <v>38.44</v>
      </c>
      <c r="Z15" s="23" t="n">
        <v>26.85</v>
      </c>
      <c r="AA15" s="23" t="n">
        <v>53.06</v>
      </c>
      <c r="AB15" s="23" t="n">
        <v>41.34</v>
      </c>
      <c r="AC15" s="26" t="n">
        <v>33.69</v>
      </c>
      <c r="AD15" s="24" t="n">
        <f aca="false">SUM(X15:AC15)</f>
        <v>229.66</v>
      </c>
      <c r="AE15" s="27" t="n">
        <f aca="false">SUM(I15+P15+W15+AD15)</f>
        <v>968.29</v>
      </c>
      <c r="AF15" s="28"/>
      <c r="AG15" s="22" t="n">
        <v>2</v>
      </c>
      <c r="AH15" s="22" t="s">
        <v>49</v>
      </c>
      <c r="AI15" s="22" t="s">
        <v>50</v>
      </c>
      <c r="AJ15" s="21" t="s">
        <v>15</v>
      </c>
      <c r="AMJ15" s="0"/>
    </row>
    <row r="16" s="1" customFormat="true" ht="22.35" hidden="false" customHeight="true" outlineLevel="0" collapsed="false">
      <c r="B16" s="2" t="s">
        <v>51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0"/>
      <c r="Q16" s="0"/>
      <c r="R16" s="31" t="s">
        <v>52</v>
      </c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MJ16" s="0"/>
    </row>
    <row r="17" customFormat="false" ht="13.8" hidden="false" customHeight="false" outlineLevel="0" collapsed="false">
      <c r="B17" s="31" t="s">
        <v>53</v>
      </c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AK17" s="1"/>
      <c r="AL17" s="1"/>
    </row>
    <row r="18" customFormat="false" ht="13.8" hidden="false" customHeight="false" outlineLevel="0" collapsed="false">
      <c r="B18" s="0"/>
    </row>
    <row r="19" customFormat="false" ht="13.8" hidden="false" customHeight="false" outlineLevel="0" collapsed="false">
      <c r="F19" s="0"/>
      <c r="G19" s="32"/>
      <c r="H19" s="7"/>
      <c r="I19" s="7"/>
      <c r="J19" s="7"/>
      <c r="K19" s="7"/>
      <c r="L19" s="8"/>
      <c r="M19" s="7"/>
      <c r="N19" s="7"/>
      <c r="O19" s="7"/>
      <c r="P19" s="7"/>
      <c r="Q19" s="7"/>
      <c r="R19" s="7"/>
      <c r="S19" s="8"/>
      <c r="T19" s="7"/>
      <c r="U19" s="7"/>
      <c r="V19" s="7"/>
      <c r="W19" s="7"/>
      <c r="X19" s="7"/>
      <c r="Y19" s="7"/>
      <c r="Z19" s="8"/>
      <c r="AA19" s="7"/>
      <c r="AB19" s="7"/>
      <c r="AC19" s="7"/>
      <c r="AD19" s="7"/>
      <c r="AE19" s="7"/>
      <c r="AF19" s="9"/>
      <c r="AG19" s="10"/>
      <c r="AH19" s="8"/>
      <c r="AI19" s="2"/>
    </row>
    <row r="20" customFormat="false" ht="13.8" hidden="false" customHeight="false" outlineLevel="0" collapsed="false">
      <c r="B20" s="32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6:O16"/>
  </mergeCells>
  <printOptions headings="false" gridLines="false" gridLinesSet="true" horizontalCentered="false" verticalCentered="false"/>
  <pageMargins left="0.433333333333333" right="0.433333333333333" top="0.275694444444444" bottom="0.2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LibreOffice/6.2.0.3$Windows_X86_64 LibreOffice_project/98c6a8a1c6c7b144ce3cc729e34964b47ce25d62</Application>
  <Company>Truro and Penwith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2019-09-07T18:03:31Z</dcterms:created>
  <dc:creator>Jemma</dc:creator>
  <dc:description/>
  <dc:language>en-GB</dc:language>
  <cp:lastModifiedBy/>
  <dcterms:modified xsi:type="dcterms:W3CDTF">2019-09-13T18:09:36Z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Truro and Penwith College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